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<sst xmlns="http://schemas.openxmlformats.org/spreadsheetml/2006/main" count="129" uniqueCount="30">
  <si>
    <t>ет.</t>
  </si>
  <si>
    <t>Студио 1</t>
  </si>
  <si>
    <t>Студио 2</t>
  </si>
  <si>
    <t>Студио 3</t>
  </si>
  <si>
    <t>Студио 4</t>
  </si>
  <si>
    <t>Студио 5</t>
  </si>
  <si>
    <t>Студио 6</t>
  </si>
  <si>
    <t>Апартамент 1</t>
  </si>
  <si>
    <t>Апартамент 2</t>
  </si>
  <si>
    <t>Апартамент 3</t>
  </si>
  <si>
    <t>Апартамент 4</t>
  </si>
  <si>
    <t>Апартамент 5</t>
  </si>
  <si>
    <t>І</t>
  </si>
  <si>
    <t>Студио 7</t>
  </si>
  <si>
    <t>ІІ</t>
  </si>
  <si>
    <t>ІІІ</t>
  </si>
  <si>
    <t>ІV</t>
  </si>
  <si>
    <t>откр.тераса</t>
  </si>
  <si>
    <t>общо</t>
  </si>
  <si>
    <t>покрив-тераса</t>
  </si>
  <si>
    <t>V</t>
  </si>
  <si>
    <t>прод.</t>
  </si>
  <si>
    <t>обща квадратура</t>
  </si>
  <si>
    <t>Обект</t>
  </si>
  <si>
    <t xml:space="preserve"> "Премиер Резиденс" Солнечный берег</t>
  </si>
  <si>
    <t>площад обекта</t>
  </si>
  <si>
    <t>откр.-балкон  кв.м.</t>
  </si>
  <si>
    <t>общих</t>
  </si>
  <si>
    <t>АКЦИЯ</t>
  </si>
  <si>
    <t>цена в евро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</si>
</sst>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00"/>
    <numFmt numFmtId="189" formatCode="0.000"/>
    <numFmt numFmtId="190" formatCode="0.00000"/>
  </numFmts>
  <fonts count="46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Alignment="1">
      <alignment horizontal="left"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2" fontId="44" fillId="35" borderId="10" xfId="0" applyNumberFormat="1" applyFont="1" applyFill="1" applyBorder="1" applyAlignment="1">
      <alignment/>
    </xf>
    <xf numFmtId="2" fontId="45" fillId="35" borderId="12" xfId="0" applyNumberFormat="1" applyFont="1" applyFill="1" applyBorder="1" applyAlignment="1">
      <alignment/>
    </xf>
    <xf numFmtId="2" fontId="45" fillId="35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2" fontId="3" fillId="36" borderId="12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1.421875" style="0" customWidth="1"/>
    <col min="5" max="5" width="10.57421875" style="0" customWidth="1"/>
    <col min="6" max="6" width="14.57421875" style="0" customWidth="1"/>
    <col min="7" max="7" width="17.7109375" style="0" customWidth="1"/>
  </cols>
  <sheetData>
    <row r="1" spans="1:7" ht="15.75">
      <c r="A1" s="75" t="s">
        <v>24</v>
      </c>
      <c r="B1" s="75"/>
      <c r="C1" s="75"/>
      <c r="D1" s="75"/>
      <c r="E1" s="75"/>
      <c r="F1" s="75"/>
      <c r="G1" s="75"/>
    </row>
    <row r="2" spans="1:7" ht="33.75" customHeight="1">
      <c r="A2" s="66" t="s">
        <v>23</v>
      </c>
      <c r="B2" s="66" t="s">
        <v>0</v>
      </c>
      <c r="C2" s="72" t="s">
        <v>25</v>
      </c>
      <c r="D2" s="68" t="s">
        <v>27</v>
      </c>
      <c r="E2" s="68" t="s">
        <v>26</v>
      </c>
      <c r="F2" s="68" t="s">
        <v>22</v>
      </c>
      <c r="G2" s="66" t="s">
        <v>29</v>
      </c>
    </row>
    <row r="3" spans="1:7" ht="12.75" customHeight="1">
      <c r="A3" s="74"/>
      <c r="B3" s="67"/>
      <c r="C3" s="73"/>
      <c r="D3" s="69"/>
      <c r="E3" s="69"/>
      <c r="F3" s="69"/>
      <c r="G3" s="67"/>
    </row>
    <row r="4" spans="1:7" ht="15">
      <c r="A4" s="31" t="s">
        <v>1</v>
      </c>
      <c r="B4" s="32" t="s">
        <v>12</v>
      </c>
      <c r="C4" s="33">
        <v>42.05</v>
      </c>
      <c r="D4" s="33">
        <v>5.88</v>
      </c>
      <c r="E4" s="31"/>
      <c r="F4" s="34">
        <f aca="true" t="shared" si="0" ref="F4:F9">D4+C4</f>
        <v>47.93</v>
      </c>
      <c r="G4" s="49" t="s">
        <v>21</v>
      </c>
    </row>
    <row r="5" spans="1:7" ht="15">
      <c r="A5" s="1" t="s">
        <v>7</v>
      </c>
      <c r="B5" s="4" t="s">
        <v>12</v>
      </c>
      <c r="C5" s="7">
        <v>72.12</v>
      </c>
      <c r="D5" s="7">
        <v>10.18</v>
      </c>
      <c r="E5" s="1"/>
      <c r="F5" s="5">
        <f t="shared" si="0"/>
        <v>82.30000000000001</v>
      </c>
      <c r="G5" s="45">
        <v>65630</v>
      </c>
    </row>
    <row r="6" spans="1:7" ht="15">
      <c r="A6" s="1" t="s">
        <v>2</v>
      </c>
      <c r="B6" s="4" t="s">
        <v>12</v>
      </c>
      <c r="C6" s="7">
        <v>35.5</v>
      </c>
      <c r="D6" s="7">
        <v>5.06</v>
      </c>
      <c r="E6" s="1"/>
      <c r="F6" s="5">
        <f t="shared" si="0"/>
        <v>40.56</v>
      </c>
      <c r="G6" s="45">
        <v>32350</v>
      </c>
    </row>
    <row r="7" spans="1:7" ht="15">
      <c r="A7" s="31" t="s">
        <v>3</v>
      </c>
      <c r="B7" s="32" t="s">
        <v>12</v>
      </c>
      <c r="C7" s="33">
        <v>35.5</v>
      </c>
      <c r="D7" s="33">
        <v>5.06</v>
      </c>
      <c r="E7" s="31"/>
      <c r="F7" s="34">
        <f t="shared" si="0"/>
        <v>40.56</v>
      </c>
      <c r="G7" s="49" t="s">
        <v>21</v>
      </c>
    </row>
    <row r="8" spans="1:7" ht="15">
      <c r="A8" s="1" t="s">
        <v>4</v>
      </c>
      <c r="B8" s="4" t="s">
        <v>12</v>
      </c>
      <c r="C8" s="7">
        <v>35.5</v>
      </c>
      <c r="D8" s="7">
        <v>5.06</v>
      </c>
      <c r="E8" s="1"/>
      <c r="F8" s="5">
        <f t="shared" si="0"/>
        <v>40.56</v>
      </c>
      <c r="G8" s="45">
        <v>32350</v>
      </c>
    </row>
    <row r="9" spans="1:7" ht="15.75" thickBot="1">
      <c r="A9" s="8" t="s">
        <v>8</v>
      </c>
      <c r="B9" s="9" t="s">
        <v>12</v>
      </c>
      <c r="C9" s="17">
        <v>65.33</v>
      </c>
      <c r="D9" s="17">
        <v>9.51</v>
      </c>
      <c r="E9" s="8"/>
      <c r="F9" s="5">
        <f t="shared" si="0"/>
        <v>74.84</v>
      </c>
      <c r="G9" s="45">
        <v>59685</v>
      </c>
    </row>
    <row r="10" spans="1:7" ht="15">
      <c r="A10" s="35" t="s">
        <v>9</v>
      </c>
      <c r="B10" s="36" t="s">
        <v>12</v>
      </c>
      <c r="C10" s="37">
        <v>48.21</v>
      </c>
      <c r="D10" s="37">
        <v>7.16</v>
      </c>
      <c r="E10" s="35"/>
      <c r="F10" s="38">
        <f>E11+D10+C10</f>
        <v>69.62</v>
      </c>
      <c r="G10" s="49" t="s">
        <v>21</v>
      </c>
    </row>
    <row r="11" spans="1:7" ht="15.75" thickBot="1">
      <c r="A11" s="39" t="s">
        <v>19</v>
      </c>
      <c r="B11" s="40"/>
      <c r="C11" s="41"/>
      <c r="D11" s="41"/>
      <c r="E11" s="39">
        <v>14.25</v>
      </c>
      <c r="F11" s="42"/>
      <c r="G11" s="49"/>
    </row>
    <row r="12" spans="1:7" ht="15">
      <c r="A12" s="12" t="s">
        <v>5</v>
      </c>
      <c r="B12" s="13" t="s">
        <v>12</v>
      </c>
      <c r="C12" s="19">
        <v>31.72</v>
      </c>
      <c r="D12" s="19">
        <v>4.71</v>
      </c>
      <c r="E12" s="12"/>
      <c r="F12" s="26">
        <f>E13+D12+C12</f>
        <v>45.65</v>
      </c>
      <c r="G12" s="45">
        <v>32670</v>
      </c>
    </row>
    <row r="13" spans="1:7" ht="15.75" thickBot="1">
      <c r="A13" s="14" t="s">
        <v>19</v>
      </c>
      <c r="B13" s="15"/>
      <c r="C13" s="20"/>
      <c r="D13" s="16"/>
      <c r="E13" s="24">
        <v>9.22</v>
      </c>
      <c r="F13" s="27"/>
      <c r="G13" s="46"/>
    </row>
    <row r="14" spans="1:7" ht="15">
      <c r="A14" s="10" t="s">
        <v>6</v>
      </c>
      <c r="B14" s="11" t="s">
        <v>12</v>
      </c>
      <c r="C14" s="18">
        <v>38.74</v>
      </c>
      <c r="D14" s="18">
        <v>5.86</v>
      </c>
      <c r="E14" s="10"/>
      <c r="F14" s="28">
        <f aca="true" t="shared" si="1" ref="F14:F38">D14+C14</f>
        <v>44.6</v>
      </c>
      <c r="G14" s="45">
        <v>35590</v>
      </c>
    </row>
    <row r="15" spans="1:8" ht="18.75">
      <c r="A15" s="55" t="s">
        <v>10</v>
      </c>
      <c r="B15" s="56" t="s">
        <v>12</v>
      </c>
      <c r="C15" s="57">
        <v>73.11</v>
      </c>
      <c r="D15" s="57">
        <v>10.33</v>
      </c>
      <c r="E15" s="55"/>
      <c r="F15" s="58">
        <f t="shared" si="1"/>
        <v>83.44</v>
      </c>
      <c r="G15" s="59">
        <v>58450</v>
      </c>
      <c r="H15" s="54" t="s">
        <v>28</v>
      </c>
    </row>
    <row r="16" spans="1:8" ht="18.75">
      <c r="A16" s="55" t="s">
        <v>11</v>
      </c>
      <c r="B16" s="56" t="s">
        <v>12</v>
      </c>
      <c r="C16" s="57">
        <v>89.73</v>
      </c>
      <c r="D16" s="57">
        <v>13.33</v>
      </c>
      <c r="E16" s="55"/>
      <c r="F16" s="58">
        <f t="shared" si="1"/>
        <v>103.06</v>
      </c>
      <c r="G16" s="59">
        <v>72250</v>
      </c>
      <c r="H16" s="54" t="s">
        <v>28</v>
      </c>
    </row>
    <row r="17" spans="1:7" ht="15">
      <c r="A17" s="1" t="s">
        <v>1</v>
      </c>
      <c r="B17" s="4" t="s">
        <v>14</v>
      </c>
      <c r="C17" s="7">
        <v>42.05</v>
      </c>
      <c r="D17" s="7">
        <v>6</v>
      </c>
      <c r="E17" s="1"/>
      <c r="F17" s="28">
        <f t="shared" si="1"/>
        <v>48.05</v>
      </c>
      <c r="G17" s="45">
        <v>38310</v>
      </c>
    </row>
    <row r="18" spans="1:7" ht="15">
      <c r="A18" s="31" t="s">
        <v>7</v>
      </c>
      <c r="B18" s="32" t="s">
        <v>14</v>
      </c>
      <c r="C18" s="33">
        <v>72.12</v>
      </c>
      <c r="D18" s="33">
        <v>10.4</v>
      </c>
      <c r="E18" s="31"/>
      <c r="F18" s="43">
        <f t="shared" si="1"/>
        <v>82.52000000000001</v>
      </c>
      <c r="G18" s="49" t="s">
        <v>21</v>
      </c>
    </row>
    <row r="19" spans="1:7" ht="15">
      <c r="A19" s="31" t="s">
        <v>2</v>
      </c>
      <c r="B19" s="32" t="s">
        <v>14</v>
      </c>
      <c r="C19" s="33">
        <v>35.5</v>
      </c>
      <c r="D19" s="33">
        <v>5.17</v>
      </c>
      <c r="E19" s="31"/>
      <c r="F19" s="43">
        <f t="shared" si="1"/>
        <v>40.67</v>
      </c>
      <c r="G19" s="49" t="s">
        <v>21</v>
      </c>
    </row>
    <row r="20" spans="1:7" ht="15">
      <c r="A20" s="31" t="s">
        <v>3</v>
      </c>
      <c r="B20" s="32" t="s">
        <v>14</v>
      </c>
      <c r="C20" s="33">
        <v>35.5</v>
      </c>
      <c r="D20" s="33">
        <v>5.17</v>
      </c>
      <c r="E20" s="31"/>
      <c r="F20" s="43">
        <f t="shared" si="1"/>
        <v>40.67</v>
      </c>
      <c r="G20" s="60" t="s">
        <v>21</v>
      </c>
    </row>
    <row r="21" spans="1:7" ht="15">
      <c r="A21" s="62" t="s">
        <v>4</v>
      </c>
      <c r="B21" s="63" t="s">
        <v>14</v>
      </c>
      <c r="C21" s="64">
        <v>35.5</v>
      </c>
      <c r="D21" s="64">
        <v>5.17</v>
      </c>
      <c r="E21" s="62"/>
      <c r="F21" s="65">
        <f t="shared" si="1"/>
        <v>40.67</v>
      </c>
      <c r="G21" s="61">
        <v>32670</v>
      </c>
    </row>
    <row r="22" spans="1:7" ht="15">
      <c r="A22" s="31" t="s">
        <v>8</v>
      </c>
      <c r="B22" s="32" t="s">
        <v>14</v>
      </c>
      <c r="C22" s="33">
        <v>65.33</v>
      </c>
      <c r="D22" s="33">
        <v>9.7</v>
      </c>
      <c r="E22" s="31"/>
      <c r="F22" s="43">
        <f t="shared" si="1"/>
        <v>75.03</v>
      </c>
      <c r="G22" s="49" t="s">
        <v>21</v>
      </c>
    </row>
    <row r="23" spans="1:7" ht="15">
      <c r="A23" s="1" t="s">
        <v>9</v>
      </c>
      <c r="B23" s="4" t="s">
        <v>14</v>
      </c>
      <c r="C23" s="7">
        <v>47.83</v>
      </c>
      <c r="D23" s="7">
        <v>7.25</v>
      </c>
      <c r="E23" s="1"/>
      <c r="F23" s="28">
        <f t="shared" si="1"/>
        <v>55.08</v>
      </c>
      <c r="G23" s="45">
        <v>44940</v>
      </c>
    </row>
    <row r="24" spans="1:7" ht="15">
      <c r="A24" s="1" t="s">
        <v>5</v>
      </c>
      <c r="B24" s="4" t="s">
        <v>14</v>
      </c>
      <c r="C24" s="7">
        <v>31.31</v>
      </c>
      <c r="D24" s="7">
        <v>4.75</v>
      </c>
      <c r="E24" s="1"/>
      <c r="F24" s="28">
        <f t="shared" si="1"/>
        <v>36.06</v>
      </c>
      <c r="G24" s="45">
        <v>29415</v>
      </c>
    </row>
    <row r="25" spans="1:7" ht="15">
      <c r="A25" s="1" t="s">
        <v>6</v>
      </c>
      <c r="B25" s="4" t="s">
        <v>14</v>
      </c>
      <c r="C25" s="7">
        <v>34.77</v>
      </c>
      <c r="D25" s="7">
        <v>5.37</v>
      </c>
      <c r="E25" s="1"/>
      <c r="F25" s="28">
        <f t="shared" si="1"/>
        <v>40.14</v>
      </c>
      <c r="G25" s="45">
        <v>32750</v>
      </c>
    </row>
    <row r="26" spans="1:7" ht="15">
      <c r="A26" s="31" t="s">
        <v>10</v>
      </c>
      <c r="B26" s="32" t="s">
        <v>14</v>
      </c>
      <c r="C26" s="33">
        <v>73.11</v>
      </c>
      <c r="D26" s="33">
        <v>10.54</v>
      </c>
      <c r="E26" s="31"/>
      <c r="F26" s="43">
        <f t="shared" si="1"/>
        <v>83.65</v>
      </c>
      <c r="G26" s="49" t="s">
        <v>21</v>
      </c>
    </row>
    <row r="27" spans="1:8" ht="18.75">
      <c r="A27" s="55" t="s">
        <v>11</v>
      </c>
      <c r="B27" s="56" t="s">
        <v>14</v>
      </c>
      <c r="C27" s="57">
        <v>89.73</v>
      </c>
      <c r="D27" s="57">
        <v>13.6</v>
      </c>
      <c r="E27" s="55"/>
      <c r="F27" s="58">
        <f t="shared" si="1"/>
        <v>103.33</v>
      </c>
      <c r="G27" s="59">
        <v>72450</v>
      </c>
      <c r="H27" s="54" t="s">
        <v>28</v>
      </c>
    </row>
    <row r="28" spans="1:7" ht="15">
      <c r="A28" s="1" t="s">
        <v>1</v>
      </c>
      <c r="B28" s="4" t="s">
        <v>15</v>
      </c>
      <c r="C28" s="7">
        <v>42.05</v>
      </c>
      <c r="D28" s="7">
        <v>6</v>
      </c>
      <c r="E28" s="1"/>
      <c r="F28" s="28">
        <f t="shared" si="1"/>
        <v>48.05</v>
      </c>
      <c r="G28" s="45">
        <v>38745</v>
      </c>
    </row>
    <row r="29" spans="1:7" ht="15">
      <c r="A29" s="31" t="s">
        <v>7</v>
      </c>
      <c r="B29" s="32" t="s">
        <v>15</v>
      </c>
      <c r="C29" s="33">
        <v>72.12</v>
      </c>
      <c r="D29" s="33">
        <v>10.4</v>
      </c>
      <c r="E29" s="31"/>
      <c r="F29" s="43">
        <f t="shared" si="1"/>
        <v>82.52000000000001</v>
      </c>
      <c r="G29" s="49" t="s">
        <v>21</v>
      </c>
    </row>
    <row r="30" spans="1:7" ht="15">
      <c r="A30" s="31" t="s">
        <v>2</v>
      </c>
      <c r="B30" s="32" t="s">
        <v>15</v>
      </c>
      <c r="C30" s="33">
        <v>35.5</v>
      </c>
      <c r="D30" s="33">
        <v>5.17</v>
      </c>
      <c r="E30" s="31"/>
      <c r="F30" s="43">
        <f t="shared" si="1"/>
        <v>40.67</v>
      </c>
      <c r="G30" s="49" t="s">
        <v>21</v>
      </c>
    </row>
    <row r="31" spans="1:7" ht="15">
      <c r="A31" s="31" t="s">
        <v>3</v>
      </c>
      <c r="B31" s="32" t="s">
        <v>15</v>
      </c>
      <c r="C31" s="33">
        <v>35.5</v>
      </c>
      <c r="D31" s="33">
        <v>5.17</v>
      </c>
      <c r="E31" s="31"/>
      <c r="F31" s="43">
        <f t="shared" si="1"/>
        <v>40.67</v>
      </c>
      <c r="G31" s="49" t="s">
        <v>21</v>
      </c>
    </row>
    <row r="32" spans="1:7" ht="15">
      <c r="A32" s="31" t="s">
        <v>4</v>
      </c>
      <c r="B32" s="32" t="s">
        <v>15</v>
      </c>
      <c r="C32" s="33">
        <v>35.5</v>
      </c>
      <c r="D32" s="33">
        <v>5.17</v>
      </c>
      <c r="E32" s="31"/>
      <c r="F32" s="43">
        <f t="shared" si="1"/>
        <v>40.67</v>
      </c>
      <c r="G32" s="49" t="s">
        <v>21</v>
      </c>
    </row>
    <row r="33" spans="1:7" ht="15">
      <c r="A33" s="1" t="s">
        <v>8</v>
      </c>
      <c r="B33" s="4" t="s">
        <v>15</v>
      </c>
      <c r="C33" s="7">
        <v>65.33</v>
      </c>
      <c r="D33" s="7">
        <v>9.7</v>
      </c>
      <c r="E33" s="1"/>
      <c r="F33" s="28">
        <f t="shared" si="1"/>
        <v>75.03</v>
      </c>
      <c r="G33" s="45">
        <v>59840</v>
      </c>
    </row>
    <row r="34" spans="1:7" ht="15">
      <c r="A34" s="1" t="s">
        <v>9</v>
      </c>
      <c r="B34" s="4" t="s">
        <v>15</v>
      </c>
      <c r="C34" s="7">
        <v>47.83</v>
      </c>
      <c r="D34" s="7">
        <v>7.25</v>
      </c>
      <c r="E34" s="1"/>
      <c r="F34" s="28">
        <f t="shared" si="1"/>
        <v>55.08</v>
      </c>
      <c r="G34" s="45">
        <v>45435</v>
      </c>
    </row>
    <row r="35" spans="1:7" ht="15">
      <c r="A35" s="31" t="s">
        <v>5</v>
      </c>
      <c r="B35" s="32" t="s">
        <v>15</v>
      </c>
      <c r="C35" s="33">
        <v>31.31</v>
      </c>
      <c r="D35" s="33">
        <v>4.75</v>
      </c>
      <c r="E35" s="31"/>
      <c r="F35" s="43">
        <f t="shared" si="1"/>
        <v>36.06</v>
      </c>
      <c r="G35" s="49" t="s">
        <v>21</v>
      </c>
    </row>
    <row r="36" spans="1:7" ht="15">
      <c r="A36" s="31" t="s">
        <v>6</v>
      </c>
      <c r="B36" s="32" t="s">
        <v>15</v>
      </c>
      <c r="C36" s="33">
        <v>34.77</v>
      </c>
      <c r="D36" s="33">
        <v>5.37</v>
      </c>
      <c r="E36" s="31"/>
      <c r="F36" s="43">
        <f t="shared" si="1"/>
        <v>40.14</v>
      </c>
      <c r="G36" s="49" t="s">
        <v>21</v>
      </c>
    </row>
    <row r="37" spans="1:8" ht="18.75">
      <c r="A37" s="55" t="s">
        <v>10</v>
      </c>
      <c r="B37" s="56" t="s">
        <v>15</v>
      </c>
      <c r="C37" s="57">
        <v>73.11</v>
      </c>
      <c r="D37" s="57">
        <v>10.54</v>
      </c>
      <c r="E37" s="55"/>
      <c r="F37" s="58">
        <f t="shared" si="1"/>
        <v>83.65</v>
      </c>
      <c r="G37" s="59">
        <v>58800</v>
      </c>
      <c r="H37" s="54" t="s">
        <v>28</v>
      </c>
    </row>
    <row r="38" spans="1:8" ht="19.5" thickBot="1">
      <c r="A38" s="55" t="s">
        <v>11</v>
      </c>
      <c r="B38" s="56" t="s">
        <v>15</v>
      </c>
      <c r="C38" s="57">
        <v>89.73</v>
      </c>
      <c r="D38" s="57">
        <v>13.6</v>
      </c>
      <c r="E38" s="55"/>
      <c r="F38" s="58">
        <f t="shared" si="1"/>
        <v>103.33</v>
      </c>
      <c r="G38" s="59">
        <v>72650</v>
      </c>
      <c r="H38" s="54" t="s">
        <v>28</v>
      </c>
    </row>
    <row r="39" spans="1:7" ht="15">
      <c r="A39" s="12" t="s">
        <v>1</v>
      </c>
      <c r="B39" s="13" t="s">
        <v>16</v>
      </c>
      <c r="C39" s="21">
        <v>45.69</v>
      </c>
      <c r="D39" s="19">
        <v>6.93</v>
      </c>
      <c r="E39" s="12"/>
      <c r="F39" s="26">
        <f>D39+C41</f>
        <v>79.05000000000001</v>
      </c>
      <c r="G39" s="45">
        <v>52410</v>
      </c>
    </row>
    <row r="40" spans="1:7" ht="15">
      <c r="A40" s="1" t="s">
        <v>17</v>
      </c>
      <c r="B40" s="4"/>
      <c r="C40" s="6">
        <v>26.43</v>
      </c>
      <c r="D40" s="3"/>
      <c r="E40" s="1"/>
      <c r="F40" s="29"/>
      <c r="G40" s="47"/>
    </row>
    <row r="41" spans="1:7" ht="15.75" thickBot="1">
      <c r="A41" s="14" t="s">
        <v>18</v>
      </c>
      <c r="B41" s="15"/>
      <c r="C41" s="22">
        <f>SUM(C39:C40)</f>
        <v>72.12</v>
      </c>
      <c r="D41" s="16"/>
      <c r="E41" s="14"/>
      <c r="F41" s="27"/>
      <c r="G41" s="46"/>
    </row>
    <row r="42" spans="1:7" ht="15">
      <c r="A42" s="31" t="s">
        <v>2</v>
      </c>
      <c r="B42" s="32" t="s">
        <v>16</v>
      </c>
      <c r="C42" s="33">
        <v>35.5</v>
      </c>
      <c r="D42" s="33">
        <v>5.17</v>
      </c>
      <c r="E42" s="31"/>
      <c r="F42" s="43">
        <f aca="true" t="shared" si="2" ref="F42:F51">D42+C42</f>
        <v>40.67</v>
      </c>
      <c r="G42" s="49" t="s">
        <v>21</v>
      </c>
    </row>
    <row r="43" spans="1:7" ht="15">
      <c r="A43" s="31" t="s">
        <v>3</v>
      </c>
      <c r="B43" s="32" t="s">
        <v>16</v>
      </c>
      <c r="C43" s="33">
        <v>35.5</v>
      </c>
      <c r="D43" s="33">
        <v>5.17</v>
      </c>
      <c r="E43" s="31"/>
      <c r="F43" s="43">
        <f t="shared" si="2"/>
        <v>40.67</v>
      </c>
      <c r="G43" s="49" t="s">
        <v>21</v>
      </c>
    </row>
    <row r="44" spans="1:7" ht="15">
      <c r="A44" s="31" t="s">
        <v>4</v>
      </c>
      <c r="B44" s="32" t="s">
        <v>16</v>
      </c>
      <c r="C44" s="33">
        <v>35.5</v>
      </c>
      <c r="D44" s="33">
        <v>5.17</v>
      </c>
      <c r="E44" s="31"/>
      <c r="F44" s="43">
        <f t="shared" si="2"/>
        <v>40.67</v>
      </c>
      <c r="G44" s="49" t="s">
        <v>21</v>
      </c>
    </row>
    <row r="45" spans="1:7" ht="15">
      <c r="A45" s="1" t="s">
        <v>7</v>
      </c>
      <c r="B45" s="4" t="s">
        <v>16</v>
      </c>
      <c r="C45" s="7">
        <v>65.33</v>
      </c>
      <c r="D45" s="7">
        <v>9.7</v>
      </c>
      <c r="E45" s="1"/>
      <c r="F45" s="28">
        <f t="shared" si="2"/>
        <v>75.03</v>
      </c>
      <c r="G45" s="45">
        <v>60720</v>
      </c>
    </row>
    <row r="46" spans="1:7" ht="15">
      <c r="A46" s="50" t="s">
        <v>8</v>
      </c>
      <c r="B46" s="51" t="s">
        <v>16</v>
      </c>
      <c r="C46" s="52">
        <v>47.83</v>
      </c>
      <c r="D46" s="52">
        <v>7.25</v>
      </c>
      <c r="E46" s="50"/>
      <c r="F46" s="53">
        <f t="shared" si="2"/>
        <v>55.08</v>
      </c>
      <c r="G46" s="49" t="s">
        <v>21</v>
      </c>
    </row>
    <row r="47" spans="1:7" ht="15">
      <c r="A47" s="1" t="s">
        <v>5</v>
      </c>
      <c r="B47" s="4" t="s">
        <v>16</v>
      </c>
      <c r="C47" s="7">
        <v>31.31</v>
      </c>
      <c r="D47" s="7">
        <v>4.75</v>
      </c>
      <c r="E47" s="1"/>
      <c r="F47" s="28">
        <f t="shared" si="2"/>
        <v>36.06</v>
      </c>
      <c r="G47" s="45">
        <v>29830</v>
      </c>
    </row>
    <row r="48" spans="1:7" ht="15">
      <c r="A48" s="31" t="s">
        <v>6</v>
      </c>
      <c r="B48" s="32" t="s">
        <v>16</v>
      </c>
      <c r="C48" s="33">
        <v>34.77</v>
      </c>
      <c r="D48" s="33">
        <v>5.37</v>
      </c>
      <c r="E48" s="31"/>
      <c r="F48" s="43">
        <f t="shared" si="2"/>
        <v>40.14</v>
      </c>
      <c r="G48" s="49" t="s">
        <v>21</v>
      </c>
    </row>
    <row r="49" spans="1:7" ht="15">
      <c r="A49" s="31" t="s">
        <v>9</v>
      </c>
      <c r="B49" s="32" t="s">
        <v>16</v>
      </c>
      <c r="C49" s="33">
        <v>89.73</v>
      </c>
      <c r="D49" s="33">
        <v>13.6</v>
      </c>
      <c r="E49" s="31"/>
      <c r="F49" s="43">
        <f t="shared" si="2"/>
        <v>103.33</v>
      </c>
      <c r="G49" s="49" t="s">
        <v>21</v>
      </c>
    </row>
    <row r="50" spans="1:7" ht="15">
      <c r="A50" s="31" t="s">
        <v>10</v>
      </c>
      <c r="B50" s="32" t="s">
        <v>16</v>
      </c>
      <c r="C50" s="33">
        <v>73.11</v>
      </c>
      <c r="D50" s="33">
        <v>10.54</v>
      </c>
      <c r="E50" s="31"/>
      <c r="F50" s="43">
        <f t="shared" si="2"/>
        <v>83.65</v>
      </c>
      <c r="G50" s="49" t="s">
        <v>21</v>
      </c>
    </row>
    <row r="51" spans="1:7" ht="15.75" thickBot="1">
      <c r="A51" s="1" t="s">
        <v>13</v>
      </c>
      <c r="B51" s="4" t="s">
        <v>16</v>
      </c>
      <c r="C51" s="7">
        <v>42.05</v>
      </c>
      <c r="D51" s="7">
        <v>6</v>
      </c>
      <c r="E51" s="1"/>
      <c r="F51" s="28">
        <f t="shared" si="2"/>
        <v>48.05</v>
      </c>
      <c r="G51" s="45">
        <v>38880</v>
      </c>
    </row>
    <row r="52" spans="1:7" ht="15">
      <c r="A52" s="44" t="s">
        <v>7</v>
      </c>
      <c r="B52" s="48" t="s">
        <v>20</v>
      </c>
      <c r="C52" s="23">
        <v>103.78</v>
      </c>
      <c r="D52" s="19">
        <v>14.91</v>
      </c>
      <c r="E52" s="12"/>
      <c r="F52" s="26">
        <f>SUM(C52:D52,E53)</f>
        <v>221.88</v>
      </c>
      <c r="G52" s="45">
        <v>136890</v>
      </c>
    </row>
    <row r="53" spans="1:7" ht="15.75" thickBot="1">
      <c r="A53" s="14" t="s">
        <v>19</v>
      </c>
      <c r="B53" s="15"/>
      <c r="C53" s="14"/>
      <c r="D53" s="16"/>
      <c r="E53" s="24">
        <v>103.19</v>
      </c>
      <c r="F53" s="27"/>
      <c r="G53" s="46"/>
    </row>
    <row r="54" spans="1:6" ht="14.25">
      <c r="A54" s="2"/>
      <c r="B54" s="2"/>
      <c r="C54" s="2"/>
      <c r="D54" s="2"/>
      <c r="E54" s="2"/>
      <c r="F54" s="2"/>
    </row>
    <row r="55" spans="1:6" ht="14.25">
      <c r="A55" s="30"/>
      <c r="B55" s="71"/>
      <c r="C55" s="71"/>
      <c r="D55" s="71"/>
      <c r="E55" s="71"/>
      <c r="F55" s="71"/>
    </row>
    <row r="56" spans="2:6" ht="14.25">
      <c r="B56" s="71"/>
      <c r="C56" s="71"/>
      <c r="D56" s="71"/>
      <c r="E56" s="71"/>
      <c r="F56" s="71"/>
    </row>
    <row r="57" spans="2:6" ht="14.25">
      <c r="B57" s="71"/>
      <c r="C57" s="71"/>
      <c r="D57" s="71"/>
      <c r="E57" s="71"/>
      <c r="F57" s="71"/>
    </row>
    <row r="58" spans="2:7" ht="14.25">
      <c r="B58" s="25"/>
      <c r="C58" s="25"/>
      <c r="D58" s="25"/>
      <c r="E58" s="25"/>
      <c r="F58" s="25"/>
      <c r="G58" s="25"/>
    </row>
    <row r="61" spans="1:3" ht="15">
      <c r="A61" s="70"/>
      <c r="B61" s="70"/>
      <c r="C61" s="70"/>
    </row>
    <row r="62" spans="1:3" ht="15">
      <c r="A62" s="70"/>
      <c r="B62" s="70"/>
      <c r="C62" s="70"/>
    </row>
  </sheetData>
  <sheetProtection/>
  <mergeCells count="13">
    <mergeCell ref="A61:C61"/>
    <mergeCell ref="A62:C62"/>
    <mergeCell ref="B56:F56"/>
    <mergeCell ref="B57:F57"/>
    <mergeCell ref="B55:F55"/>
    <mergeCell ref="C2:C3"/>
    <mergeCell ref="B2:B3"/>
    <mergeCell ref="A2:A3"/>
    <mergeCell ref="G2:G3"/>
    <mergeCell ref="F2:F3"/>
    <mergeCell ref="E2:E3"/>
    <mergeCell ref="D2:D3"/>
    <mergeCell ref="A1:G1"/>
  </mergeCells>
  <printOptions/>
  <pageMargins left="0.8" right="0.2" top="0.56" bottom="0.41" header="0.28" footer="0.1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вагор</cp:lastModifiedBy>
  <cp:lastPrinted>2015-05-15T08:02:05Z</cp:lastPrinted>
  <dcterms:created xsi:type="dcterms:W3CDTF">2005-01-24T10:43:10Z</dcterms:created>
  <dcterms:modified xsi:type="dcterms:W3CDTF">2015-10-29T11:53:08Z</dcterms:modified>
  <cp:category/>
  <cp:version/>
  <cp:contentType/>
  <cp:contentStatus/>
</cp:coreProperties>
</file>